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dfs1.fboad.ucr.edu\Facilities Services\Customer Relations\Org Prioritization Project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77" i="1"/>
  <c r="B76" i="1"/>
  <c r="B75" i="1"/>
  <c r="B73" i="1"/>
  <c r="B72" i="1"/>
  <c r="B70" i="1"/>
  <c r="B69" i="1"/>
  <c r="B68" i="1"/>
  <c r="B67" i="1"/>
  <c r="B65" i="1"/>
  <c r="B64" i="1"/>
  <c r="B62" i="1"/>
  <c r="B61" i="1"/>
  <c r="B60" i="1"/>
  <c r="B57" i="1"/>
  <c r="B55" i="1"/>
  <c r="B54" i="1"/>
  <c r="B52" i="1"/>
  <c r="B51" i="1"/>
  <c r="B50" i="1"/>
  <c r="B49" i="1"/>
  <c r="B47" i="1"/>
  <c r="B46" i="1"/>
  <c r="B44" i="1"/>
  <c r="B43" i="1"/>
  <c r="B42" i="1"/>
  <c r="B41" i="1"/>
  <c r="B39" i="1"/>
  <c r="B38" i="1"/>
  <c r="B35" i="1"/>
  <c r="B34" i="1"/>
  <c r="B33" i="1"/>
  <c r="B32" i="1"/>
  <c r="B30" i="1"/>
  <c r="B29" i="1"/>
  <c r="B27" i="1"/>
  <c r="B26" i="1"/>
  <c r="B25" i="1"/>
  <c r="B24" i="1"/>
  <c r="B20" i="1"/>
  <c r="B19" i="1"/>
  <c r="B17" i="1"/>
  <c r="B16" i="1"/>
  <c r="B15" i="1"/>
  <c r="B14" i="1"/>
  <c r="B12" i="1"/>
  <c r="B11" i="1"/>
  <c r="B9" i="1"/>
  <c r="B8" i="1"/>
  <c r="B7" i="1"/>
  <c r="B6" i="1"/>
  <c r="B4" i="1"/>
  <c r="B3" i="1"/>
</calcChain>
</file>

<file path=xl/sharedStrings.xml><?xml version="1.0" encoding="utf-8"?>
<sst xmlns="http://schemas.openxmlformats.org/spreadsheetml/2006/main" count="111" uniqueCount="46">
  <si>
    <t>Requestor</t>
  </si>
  <si>
    <t>Facilities Services</t>
  </si>
  <si>
    <t>Summer 2019</t>
  </si>
  <si>
    <t>Fall 2019</t>
  </si>
  <si>
    <t>Winter 2020</t>
  </si>
  <si>
    <t>Spring 2020</t>
  </si>
  <si>
    <t>Prioritization Period</t>
  </si>
  <si>
    <t>First Day of Class</t>
  </si>
  <si>
    <t>May 15 - 31, 2019</t>
  </si>
  <si>
    <r>
      <rPr>
        <b/>
        <sz val="11"/>
        <color theme="1"/>
        <rFont val="Calibri"/>
        <family val="2"/>
        <scheme val="minor"/>
      </rPr>
      <t>MEETING:</t>
    </r>
    <r>
      <rPr>
        <sz val="11"/>
        <color theme="1"/>
        <rFont val="Calibri"/>
        <family val="2"/>
        <scheme val="minor"/>
      </rPr>
      <t xml:space="preserve"> Scheduled one-on-one meetings with Dean's Delegate and FS representatives to review scope of existing project requests.</t>
    </r>
  </si>
  <si>
    <r>
      <rPr>
        <b/>
        <sz val="11"/>
        <color theme="1"/>
        <rFont val="Calibri"/>
        <family val="2"/>
        <scheme val="minor"/>
      </rPr>
      <t>DEADLINE:</t>
    </r>
    <r>
      <rPr>
        <sz val="11"/>
        <color theme="1"/>
        <rFont val="Calibri"/>
        <family val="2"/>
        <scheme val="minor"/>
      </rPr>
      <t xml:space="preserve"> Last Day to submit prioritized list of minor renovation projects by Dean's Delegate to begin work in Summer 2019. All un-prioritized projects will remain on HOLD until next prioritization period.</t>
    </r>
  </si>
  <si>
    <r>
      <rPr>
        <b/>
        <sz val="11"/>
        <color theme="1"/>
        <rFont val="Calibri"/>
        <family val="2"/>
        <scheme val="minor"/>
      </rPr>
      <t>COMMUNICATION:</t>
    </r>
    <r>
      <rPr>
        <sz val="11"/>
        <color theme="1"/>
        <rFont val="Calibri"/>
        <family val="2"/>
        <scheme val="minor"/>
      </rPr>
      <t xml:space="preserve"> Email sent to requestors regarding the status of their submitted projects. </t>
    </r>
  </si>
  <si>
    <r>
      <rPr>
        <b/>
        <sz val="11"/>
        <color theme="1"/>
        <rFont val="Calibri"/>
        <family val="2"/>
        <scheme val="minor"/>
      </rPr>
      <t>UPDATE:</t>
    </r>
    <r>
      <rPr>
        <sz val="11"/>
        <color theme="1"/>
        <rFont val="Calibri"/>
        <family val="2"/>
        <scheme val="minor"/>
      </rPr>
      <t xml:space="preserve"> Work begins on prioritized projects.</t>
    </r>
  </si>
  <si>
    <t>Important Dates</t>
  </si>
  <si>
    <r>
      <rPr>
        <b/>
        <sz val="11"/>
        <color theme="1"/>
        <rFont val="Calibri"/>
        <family val="2"/>
        <scheme val="minor"/>
      </rPr>
      <t>DEADLINE:</t>
    </r>
    <r>
      <rPr>
        <sz val="11"/>
        <color theme="1"/>
        <rFont val="Calibri"/>
        <family val="2"/>
        <scheme val="minor"/>
      </rPr>
      <t xml:space="preserve"> Last Day to submit minor renovation Project Requests online to be submitted for prioritization by Org Leadership.</t>
    </r>
  </si>
  <si>
    <t>Summer 2020</t>
  </si>
  <si>
    <t>Fall 2020</t>
  </si>
  <si>
    <t>Winter 2021</t>
  </si>
  <si>
    <t>Spring 2021</t>
  </si>
  <si>
    <t>Aug 3 - 14, 2020</t>
  </si>
  <si>
    <t>Nov 9 - 25, 2020</t>
  </si>
  <si>
    <r>
      <rPr>
        <b/>
        <sz val="11"/>
        <color theme="1"/>
        <rFont val="Calibri"/>
        <family val="2"/>
        <scheme val="minor"/>
      </rPr>
      <t>COMMUNICATION:</t>
    </r>
    <r>
      <rPr>
        <sz val="11"/>
        <color theme="1"/>
        <rFont val="Calibri"/>
        <family val="2"/>
        <scheme val="minor"/>
      </rPr>
      <t xml:space="preserve"> Preview Email sent to Delegate to review existing list of un-prioritized project requests for Summer 2019.</t>
    </r>
  </si>
  <si>
    <r>
      <rPr>
        <b/>
        <sz val="11"/>
        <color theme="1"/>
        <rFont val="Calibri"/>
        <family val="2"/>
        <scheme val="minor"/>
      </rPr>
      <t>COMMUNICATION:</t>
    </r>
    <r>
      <rPr>
        <sz val="11"/>
        <color theme="1"/>
        <rFont val="Calibri"/>
        <family val="2"/>
        <scheme val="minor"/>
      </rPr>
      <t xml:space="preserve"> Preview Email sent to Delegate to review existing list of un-prioritized project requests for Fall 2019.</t>
    </r>
  </si>
  <si>
    <r>
      <rPr>
        <b/>
        <sz val="11"/>
        <color theme="1"/>
        <rFont val="Calibri"/>
        <family val="2"/>
        <scheme val="minor"/>
      </rPr>
      <t>MEETING:</t>
    </r>
    <r>
      <rPr>
        <sz val="11"/>
        <color theme="1"/>
        <rFont val="Calibri"/>
        <family val="2"/>
        <scheme val="minor"/>
      </rPr>
      <t xml:space="preserve"> Scheduled one-on-one meetings with Delegate and FS representatives to review scope of existing project requests.</t>
    </r>
  </si>
  <si>
    <r>
      <rPr>
        <b/>
        <sz val="11"/>
        <color theme="1"/>
        <rFont val="Calibri"/>
        <family val="2"/>
        <scheme val="minor"/>
      </rPr>
      <t>DEADLINE:</t>
    </r>
    <r>
      <rPr>
        <sz val="11"/>
        <color theme="1"/>
        <rFont val="Calibri"/>
        <family val="2"/>
        <scheme val="minor"/>
      </rPr>
      <t xml:space="preserve"> Last Day to submit prioritized list of minor renovation projects by Delegate to begin work in Fall 2019. All un-prioritized projects will remain on HOLD until next prioritization period.</t>
    </r>
  </si>
  <si>
    <r>
      <rPr>
        <b/>
        <sz val="11"/>
        <color theme="1"/>
        <rFont val="Calibri"/>
        <family val="2"/>
        <scheme val="minor"/>
      </rPr>
      <t>COMMUNICATION:</t>
    </r>
    <r>
      <rPr>
        <sz val="11"/>
        <color theme="1"/>
        <rFont val="Calibri"/>
        <family val="2"/>
        <scheme val="minor"/>
      </rPr>
      <t xml:space="preserve"> Preview Email sent to Delegate to review existing list of un-prioritized project requests for Winter 2020.</t>
    </r>
  </si>
  <si>
    <r>
      <rPr>
        <b/>
        <sz val="11"/>
        <color theme="1"/>
        <rFont val="Calibri"/>
        <family val="2"/>
        <scheme val="minor"/>
      </rPr>
      <t>DEADLINE:</t>
    </r>
    <r>
      <rPr>
        <sz val="11"/>
        <color theme="1"/>
        <rFont val="Calibri"/>
        <family val="2"/>
        <scheme val="minor"/>
      </rPr>
      <t xml:space="preserve"> Last Day to submit prioritized list of minor renovation projects by Delegate to begin work in Winter 2020. All un-prioritized projects will remain on HOLD until next prioritization period.</t>
    </r>
  </si>
  <si>
    <r>
      <rPr>
        <b/>
        <sz val="11"/>
        <color theme="1"/>
        <rFont val="Calibri"/>
        <family val="2"/>
        <scheme val="minor"/>
      </rPr>
      <t>COMMUNICATION:</t>
    </r>
    <r>
      <rPr>
        <sz val="11"/>
        <color theme="1"/>
        <rFont val="Calibri"/>
        <family val="2"/>
        <scheme val="minor"/>
      </rPr>
      <t xml:space="preserve"> Preview Email sent to Delegate to review existing list of un-prioritized project requests for Spring 2020.</t>
    </r>
  </si>
  <si>
    <r>
      <rPr>
        <b/>
        <sz val="11"/>
        <color theme="1"/>
        <rFont val="Calibri"/>
        <family val="2"/>
        <scheme val="minor"/>
      </rPr>
      <t>DEADLINE:</t>
    </r>
    <r>
      <rPr>
        <sz val="11"/>
        <color theme="1"/>
        <rFont val="Calibri"/>
        <family val="2"/>
        <scheme val="minor"/>
      </rPr>
      <t xml:space="preserve"> Last Day to submit prioritized list of minor renovation projects by Delegate to begin work in Spring 2020. All un-prioritized projects will remain on HOLD until next prioritization period.</t>
    </r>
  </si>
  <si>
    <r>
      <rPr>
        <b/>
        <sz val="11"/>
        <color theme="1"/>
        <rFont val="Calibri"/>
        <family val="2"/>
        <scheme val="minor"/>
      </rPr>
      <t>DEADLINE:</t>
    </r>
    <r>
      <rPr>
        <sz val="11"/>
        <color theme="1"/>
        <rFont val="Calibri"/>
        <family val="2"/>
        <scheme val="minor"/>
      </rPr>
      <t xml:space="preserve"> Last Day to submit prioritized list of minor renovation projects by Delegate to begin work in Summer 2019. All un-prioritized projects will remain on HOLD until next prioritization period.</t>
    </r>
  </si>
  <si>
    <t>Weekday</t>
  </si>
  <si>
    <t>Sunday</t>
  </si>
  <si>
    <t>Monday</t>
  </si>
  <si>
    <t>Tuesday</t>
  </si>
  <si>
    <t>Wednesday</t>
  </si>
  <si>
    <t>Thursday</t>
  </si>
  <si>
    <t>Friday</t>
  </si>
  <si>
    <t>Saturday</t>
  </si>
  <si>
    <t>Jul 22 - Aug 09, 2019</t>
  </si>
  <si>
    <t>Nov 4 - Nov 22, 2019</t>
  </si>
  <si>
    <t>Feb 03 - Feb 14, 2020</t>
  </si>
  <si>
    <t>Apr 26 - May 15, 2021</t>
  </si>
  <si>
    <t>Jan 25 - Feb 12, 2021</t>
  </si>
  <si>
    <t>Apr 26 - May 14, 2021</t>
  </si>
  <si>
    <t>Dean's / Vice Chancellor's Delegate</t>
  </si>
  <si>
    <t>Summer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</si>
</sst>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d\,\ yyyy"/>
  </numFmts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0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/>
    <xf numFmtId="0" fontId="0" fillId="11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6" borderId="0" xfId="0" applyFont="1" applyFill="1" applyAlignment="1">
      <alignment vertical="top" wrapText="1"/>
    </xf>
    <xf numFmtId="0" fontId="0" fillId="16" borderId="0" xfId="0" applyFont="1" applyFill="1" applyAlignment="1">
      <alignment vertical="top" wrapText="1"/>
    </xf>
    <xf numFmtId="0" fontId="0" fillId="14" borderId="0" xfId="0" applyFont="1" applyFill="1" applyAlignment="1">
      <alignment vertical="top" wrapText="1"/>
    </xf>
    <xf numFmtId="0" fontId="0" fillId="7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13" borderId="0" xfId="0" applyFont="1" applyFill="1" applyAlignment="1">
      <alignment vertical="top" wrapText="1"/>
    </xf>
    <xf numFmtId="0" fontId="7" fillId="0" borderId="0" xfId="0" applyFont="1" applyAlignment="1">
      <alignment vertical="top"/>
    </xf>
    <xf numFmtId="0" fontId="4" fillId="3" borderId="0" xfId="0" applyFont="1" applyFill="1" applyAlignment="1">
      <alignment horizontal="center" wrapText="1"/>
    </xf>
    <xf numFmtId="0" fontId="3" fillId="12" borderId="2" xfId="0" applyFont="1" applyFill="1" applyBorder="1" applyAlignment="1">
      <alignment vertical="top"/>
    </xf>
    <xf numFmtId="0" fontId="3" fillId="9" borderId="5" xfId="0" applyFont="1" applyFill="1" applyBorder="1" applyAlignment="1">
      <alignment vertical="top"/>
    </xf>
    <xf numFmtId="0" fontId="3" fillId="10" borderId="8" xfId="0" applyFont="1" applyFill="1" applyBorder="1" applyAlignment="1">
      <alignment vertical="top"/>
    </xf>
    <xf numFmtId="0" fontId="3" fillId="8" borderId="11" xfId="0" applyFont="1" applyFill="1" applyBorder="1" applyAlignment="1">
      <alignment vertical="top"/>
    </xf>
    <xf numFmtId="0" fontId="8" fillId="0" borderId="0" xfId="0" applyFont="1" applyAlignment="1">
      <alignment wrapText="1"/>
    </xf>
    <xf numFmtId="164" fontId="8" fillId="0" borderId="0" xfId="0" applyNumberFormat="1" applyFont="1" applyAlignment="1">
      <alignment horizontal="left" wrapText="1"/>
    </xf>
    <xf numFmtId="0" fontId="9" fillId="12" borderId="3" xfId="0" applyFont="1" applyFill="1" applyBorder="1" applyAlignment="1">
      <alignment vertical="top"/>
    </xf>
    <xf numFmtId="164" fontId="10" fillId="12" borderId="3" xfId="0" applyNumberFormat="1" applyFont="1" applyFill="1" applyBorder="1" applyAlignment="1">
      <alignment horizontal="left"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horizontal="left" vertical="top"/>
    </xf>
    <xf numFmtId="0" fontId="9" fillId="9" borderId="6" xfId="0" applyFont="1" applyFill="1" applyBorder="1" applyAlignment="1">
      <alignment vertical="top"/>
    </xf>
    <xf numFmtId="164" fontId="9" fillId="9" borderId="6" xfId="0" applyNumberFormat="1" applyFont="1" applyFill="1" applyBorder="1" applyAlignment="1">
      <alignment horizontal="left" vertical="top"/>
    </xf>
    <xf numFmtId="0" fontId="9" fillId="10" borderId="9" xfId="0" applyFont="1" applyFill="1" applyBorder="1" applyAlignment="1">
      <alignment vertical="top"/>
    </xf>
    <xf numFmtId="164" fontId="9" fillId="10" borderId="9" xfId="0" applyNumberFormat="1" applyFont="1" applyFill="1" applyBorder="1" applyAlignment="1">
      <alignment horizontal="left" vertical="top"/>
    </xf>
    <xf numFmtId="0" fontId="9" fillId="8" borderId="12" xfId="0" applyFont="1" applyFill="1" applyBorder="1" applyAlignment="1">
      <alignment vertical="top"/>
    </xf>
    <xf numFmtId="164" fontId="9" fillId="8" borderId="12" xfId="0" applyNumberFormat="1" applyFont="1" applyFill="1" applyBorder="1" applyAlignment="1">
      <alignment horizontal="left" vertical="top"/>
    </xf>
    <xf numFmtId="164" fontId="8" fillId="0" borderId="0" xfId="0" applyNumberFormat="1" applyFont="1" applyAlignment="1">
      <alignment horizontal="left" vertical="top" wrapText="1"/>
    </xf>
    <xf numFmtId="164" fontId="11" fillId="0" borderId="0" xfId="0" applyNumberFormat="1" applyFont="1" applyAlignment="1">
      <alignment horizontal="left" vertical="top"/>
    </xf>
    <xf numFmtId="0" fontId="0" fillId="11" borderId="0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7" borderId="0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6" fillId="12" borderId="3" xfId="0" applyFont="1" applyFill="1" applyBorder="1" applyAlignment="1">
      <alignment vertical="top" wrapText="1"/>
    </xf>
    <xf numFmtId="0" fontId="6" fillId="12" borderId="4" xfId="0" applyFont="1" applyFill="1" applyBorder="1" applyAlignment="1">
      <alignment vertical="top" wrapText="1"/>
    </xf>
    <xf numFmtId="0" fontId="3" fillId="9" borderId="6" xfId="0" applyFont="1" applyFill="1" applyBorder="1" applyAlignment="1">
      <alignment vertical="top" wrapText="1"/>
    </xf>
    <xf numFmtId="0" fontId="3" fillId="9" borderId="7" xfId="0" applyFont="1" applyFill="1" applyBorder="1" applyAlignment="1">
      <alignment vertical="top" wrapText="1"/>
    </xf>
    <xf numFmtId="0" fontId="3" fillId="10" borderId="9" xfId="0" applyFont="1" applyFill="1" applyBorder="1" applyAlignment="1">
      <alignment vertical="top" wrapText="1"/>
    </xf>
    <xf numFmtId="0" fontId="3" fillId="10" borderId="10" xfId="0" applyFont="1" applyFill="1" applyBorder="1" applyAlignment="1">
      <alignment vertical="top" wrapText="1"/>
    </xf>
    <xf numFmtId="0" fontId="3" fillId="8" borderId="12" xfId="0" applyFont="1" applyFill="1" applyBorder="1" applyAlignment="1">
      <alignment vertical="top" wrapText="1"/>
    </xf>
    <xf numFmtId="0" fontId="3" fillId="8" borderId="13" xfId="0" applyFont="1" applyFill="1" applyBorder="1" applyAlignment="1">
      <alignment vertical="top" wrapText="1"/>
    </xf>
    <xf numFmtId="0" fontId="5" fillId="15" borderId="14" xfId="1" applyFont="1" applyFill="1" applyBorder="1" applyAlignment="1">
      <alignment horizontal="center" vertical="top" wrapText="1"/>
    </xf>
    <xf numFmtId="0" fontId="5" fillId="15" borderId="15" xfId="1" applyFont="1" applyFill="1" applyBorder="1" applyAlignment="1">
      <alignment horizontal="center" vertical="top" wrapText="1"/>
    </xf>
    <xf numFmtId="0" fontId="5" fillId="15" borderId="16" xfId="1" applyFont="1" applyFill="1" applyBorder="1" applyAlignment="1">
      <alignment horizontal="center" vertical="top" wrapText="1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view="pageBreakPreview" zoomScale="85" zoomScaleNormal="85" zoomScaleSheetLayoutView="85" workbookViewId="0">
      <selection activeCell="D82" sqref="D82"/>
    </sheetView>
  </sheetViews>
  <sheetFormatPr defaultRowHeight="15.75" x14ac:dyDescent="0.25"/>
  <cols>
    <col min="1" max="1" width="17.28515625" style="4" customWidth="1"/>
    <col min="2" max="2" width="13.140625" style="25" customWidth="1"/>
    <col min="3" max="3" width="22.85546875" style="34" bestFit="1" customWidth="1"/>
    <col min="4" max="6" width="37.85546875" style="4" customWidth="1"/>
    <col min="7" max="16384" width="9.140625" style="3"/>
  </cols>
  <sheetData>
    <row r="1" spans="1:6" s="5" customFormat="1" ht="42" x14ac:dyDescent="0.35">
      <c r="A1" s="1" t="s">
        <v>6</v>
      </c>
      <c r="B1" s="21" t="s">
        <v>30</v>
      </c>
      <c r="C1" s="22" t="s">
        <v>13</v>
      </c>
      <c r="D1" s="16" t="s">
        <v>0</v>
      </c>
      <c r="E1" s="2" t="s">
        <v>44</v>
      </c>
      <c r="F1" s="16" t="s">
        <v>1</v>
      </c>
    </row>
    <row r="2" spans="1:6" s="15" customFormat="1" ht="21" x14ac:dyDescent="0.25">
      <c r="A2" s="17" t="s">
        <v>2</v>
      </c>
      <c r="B2" s="23"/>
      <c r="C2" s="24"/>
      <c r="D2" s="39"/>
      <c r="E2" s="39"/>
      <c r="F2" s="40"/>
    </row>
    <row r="3" spans="1:6" ht="60" x14ac:dyDescent="0.25">
      <c r="B3" s="25" t="str">
        <f>VLOOKUP(WEEKDAY(C3),Sheet2!$A$1:$B$7,2,FALSE)</f>
        <v>Friday</v>
      </c>
      <c r="C3" s="26">
        <v>43588</v>
      </c>
      <c r="D3" s="8"/>
      <c r="F3" s="35" t="s">
        <v>21</v>
      </c>
    </row>
    <row r="4" spans="1:6" ht="60" x14ac:dyDescent="0.25">
      <c r="B4" s="25" t="str">
        <f>VLOOKUP(WEEKDAY(C4),Sheet2!$A$1:$B$7,2,FALSE)</f>
        <v>Wednesday</v>
      </c>
      <c r="C4" s="26">
        <v>43600</v>
      </c>
      <c r="D4" s="9" t="s">
        <v>14</v>
      </c>
      <c r="F4" s="8"/>
    </row>
    <row r="5" spans="1:6" ht="60" x14ac:dyDescent="0.25">
      <c r="C5" s="26" t="s">
        <v>8</v>
      </c>
      <c r="D5" s="8"/>
      <c r="F5" s="6" t="s">
        <v>9</v>
      </c>
    </row>
    <row r="6" spans="1:6" ht="90" x14ac:dyDescent="0.25">
      <c r="B6" s="25" t="str">
        <f>VLOOKUP(WEEKDAY(C6),Sheet2!$A$1:$B$7,2,FALSE)</f>
        <v>Monday</v>
      </c>
      <c r="C6" s="26">
        <v>43626</v>
      </c>
      <c r="D6" s="8"/>
      <c r="E6" s="9" t="s">
        <v>10</v>
      </c>
      <c r="F6" s="8"/>
    </row>
    <row r="7" spans="1:6" ht="45" x14ac:dyDescent="0.25">
      <c r="B7" s="25" t="str">
        <f>VLOOKUP(WEEKDAY(C7),Sheet2!$A$1:$B$7,2,FALSE)</f>
        <v>Thursday</v>
      </c>
      <c r="C7" s="26">
        <v>43629</v>
      </c>
      <c r="D7" s="8"/>
      <c r="F7" s="6" t="s">
        <v>11</v>
      </c>
    </row>
    <row r="8" spans="1:6" x14ac:dyDescent="0.25">
      <c r="B8" s="25" t="str">
        <f>VLOOKUP(WEEKDAY(C8),Sheet2!$A$1:$B$7,2,FALSE)</f>
        <v>Monday</v>
      </c>
      <c r="C8" s="26">
        <v>43640</v>
      </c>
      <c r="D8" s="47" t="s">
        <v>7</v>
      </c>
      <c r="E8" s="48"/>
      <c r="F8" s="49"/>
    </row>
    <row r="9" spans="1:6" ht="30" x14ac:dyDescent="0.25">
      <c r="B9" s="25" t="str">
        <f>VLOOKUP(WEEKDAY(C9),Sheet2!$A$1:$B$7,2,FALSE)</f>
        <v>Monday</v>
      </c>
      <c r="C9" s="26">
        <v>43647</v>
      </c>
      <c r="D9" s="8"/>
      <c r="F9" s="6" t="s">
        <v>12</v>
      </c>
    </row>
    <row r="10" spans="1:6" s="15" customFormat="1" ht="21" x14ac:dyDescent="0.25">
      <c r="A10" s="18" t="s">
        <v>3</v>
      </c>
      <c r="B10" s="27"/>
      <c r="C10" s="28"/>
      <c r="D10" s="41"/>
      <c r="E10" s="41"/>
      <c r="F10" s="42"/>
    </row>
    <row r="11" spans="1:6" ht="45" x14ac:dyDescent="0.25">
      <c r="B11" s="25" t="str">
        <f>VLOOKUP(WEEKDAY(C11),Sheet2!$A$1:$B$7,2,FALSE)</f>
        <v>Friday</v>
      </c>
      <c r="C11" s="26">
        <v>43658</v>
      </c>
      <c r="D11" s="8"/>
      <c r="F11" s="36" t="s">
        <v>22</v>
      </c>
    </row>
    <row r="12" spans="1:6" ht="60" x14ac:dyDescent="0.25">
      <c r="B12" s="25" t="str">
        <f>VLOOKUP(WEEKDAY(C12),Sheet2!$A$1:$B$7,2,FALSE)</f>
        <v>Monday</v>
      </c>
      <c r="C12" s="26">
        <v>43668</v>
      </c>
      <c r="D12" s="11" t="s">
        <v>14</v>
      </c>
      <c r="F12" s="8"/>
    </row>
    <row r="13" spans="1:6" ht="60" x14ac:dyDescent="0.25">
      <c r="C13" s="26" t="s">
        <v>38</v>
      </c>
      <c r="D13" s="8"/>
      <c r="F13" s="7" t="s">
        <v>23</v>
      </c>
    </row>
    <row r="14" spans="1:6" ht="75" x14ac:dyDescent="0.25">
      <c r="B14" s="25" t="str">
        <f>VLOOKUP(WEEKDAY(C14),Sheet2!$A$1:$B$7,2,FALSE)</f>
        <v>Monday</v>
      </c>
      <c r="C14" s="26">
        <v>43703</v>
      </c>
      <c r="D14" s="8"/>
      <c r="E14" s="11" t="s">
        <v>24</v>
      </c>
      <c r="F14" s="8"/>
    </row>
    <row r="15" spans="1:6" ht="45" x14ac:dyDescent="0.25">
      <c r="B15" s="25" t="str">
        <f>VLOOKUP(WEEKDAY(C15),Sheet2!$A$1:$B$7,2,FALSE)</f>
        <v>Tuesday</v>
      </c>
      <c r="C15" s="26">
        <v>43704</v>
      </c>
      <c r="D15" s="8"/>
      <c r="F15" s="7" t="s">
        <v>11</v>
      </c>
    </row>
    <row r="16" spans="1:6" ht="30" x14ac:dyDescent="0.25">
      <c r="B16" s="25" t="str">
        <f>VLOOKUP(WEEKDAY(C16),Sheet2!$A$1:$B$7,2,FALSE)</f>
        <v>Monday</v>
      </c>
      <c r="C16" s="26">
        <v>43731</v>
      </c>
      <c r="D16" s="8"/>
      <c r="F16" s="7" t="s">
        <v>12</v>
      </c>
    </row>
    <row r="17" spans="1:6" x14ac:dyDescent="0.25">
      <c r="B17" s="25" t="str">
        <f>VLOOKUP(WEEKDAY(C17),Sheet2!$A$1:$B$7,2,FALSE)</f>
        <v>Thursday</v>
      </c>
      <c r="C17" s="26">
        <v>43734</v>
      </c>
      <c r="D17" s="47" t="s">
        <v>7</v>
      </c>
      <c r="E17" s="48"/>
      <c r="F17" s="49"/>
    </row>
    <row r="18" spans="1:6" s="15" customFormat="1" ht="21" x14ac:dyDescent="0.25">
      <c r="A18" s="19" t="s">
        <v>4</v>
      </c>
      <c r="B18" s="29"/>
      <c r="C18" s="30"/>
      <c r="D18" s="43"/>
      <c r="E18" s="43"/>
      <c r="F18" s="44"/>
    </row>
    <row r="19" spans="1:6" ht="60" x14ac:dyDescent="0.25">
      <c r="B19" s="25" t="str">
        <f>VLOOKUP(WEEKDAY(C19),Sheet2!$A$1:$B$7,2,FALSE)</f>
        <v>Friday</v>
      </c>
      <c r="C19" s="26">
        <v>43763</v>
      </c>
      <c r="D19" s="8"/>
      <c r="F19" s="37" t="s">
        <v>25</v>
      </c>
    </row>
    <row r="20" spans="1:6" ht="60" x14ac:dyDescent="0.25">
      <c r="B20" s="25" t="str">
        <f>VLOOKUP(WEEKDAY(C20),Sheet2!$A$1:$B$7,2,FALSE)</f>
        <v>Monday</v>
      </c>
      <c r="C20" s="26">
        <v>43773</v>
      </c>
      <c r="D20" s="10" t="s">
        <v>14</v>
      </c>
      <c r="F20" s="8"/>
    </row>
    <row r="21" spans="1:6" ht="60" x14ac:dyDescent="0.25">
      <c r="C21" s="26" t="s">
        <v>39</v>
      </c>
      <c r="D21" s="8"/>
      <c r="F21" s="12" t="s">
        <v>23</v>
      </c>
    </row>
    <row r="22" spans="1:6" ht="42" x14ac:dyDescent="0.35">
      <c r="A22" s="1" t="s">
        <v>6</v>
      </c>
      <c r="B22" s="21"/>
      <c r="C22" s="22" t="s">
        <v>13</v>
      </c>
      <c r="D22" s="16" t="s">
        <v>0</v>
      </c>
      <c r="E22" s="2" t="s">
        <v>44</v>
      </c>
      <c r="F22" s="16" t="s">
        <v>1</v>
      </c>
    </row>
    <row r="23" spans="1:6" ht="21" x14ac:dyDescent="0.25">
      <c r="A23" s="19" t="s">
        <v>4</v>
      </c>
      <c r="B23" s="29"/>
      <c r="C23" s="30"/>
      <c r="D23" s="43"/>
      <c r="E23" s="43"/>
      <c r="F23" s="44"/>
    </row>
    <row r="24" spans="1:6" ht="75" x14ac:dyDescent="0.25">
      <c r="B24" s="25" t="str">
        <f>VLOOKUP(WEEKDAY(C24),Sheet2!$A$1:$B$7,2,FALSE)</f>
        <v>Monday</v>
      </c>
      <c r="C24" s="26">
        <v>43801</v>
      </c>
      <c r="D24" s="8"/>
      <c r="E24" s="10" t="s">
        <v>26</v>
      </c>
      <c r="F24" s="8"/>
    </row>
    <row r="25" spans="1:6" ht="45" x14ac:dyDescent="0.25">
      <c r="B25" s="25" t="str">
        <f>VLOOKUP(WEEKDAY(C25),Sheet2!$A$1:$B$7,2,FALSE)</f>
        <v>Tuesday</v>
      </c>
      <c r="C25" s="26">
        <v>43802</v>
      </c>
      <c r="D25" s="8"/>
      <c r="F25" s="12" t="s">
        <v>11</v>
      </c>
    </row>
    <row r="26" spans="1:6" ht="30" x14ac:dyDescent="0.25">
      <c r="B26" s="25" t="str">
        <f>VLOOKUP(WEEKDAY(C26),Sheet2!$A$1:$B$7,2,FALSE)</f>
        <v>Friday</v>
      </c>
      <c r="C26" s="26">
        <v>43833</v>
      </c>
      <c r="D26" s="8"/>
      <c r="F26" s="12" t="s">
        <v>12</v>
      </c>
    </row>
    <row r="27" spans="1:6" x14ac:dyDescent="0.25">
      <c r="B27" s="25" t="str">
        <f>VLOOKUP(WEEKDAY(C27),Sheet2!$A$1:$B$7,2,FALSE)</f>
        <v>Saturday</v>
      </c>
      <c r="C27" s="26">
        <v>43834</v>
      </c>
      <c r="D27" s="47" t="s">
        <v>7</v>
      </c>
      <c r="E27" s="48"/>
      <c r="F27" s="49"/>
    </row>
    <row r="28" spans="1:6" s="15" customFormat="1" ht="21" x14ac:dyDescent="0.25">
      <c r="A28" s="20" t="s">
        <v>5</v>
      </c>
      <c r="B28" s="31"/>
      <c r="C28" s="32"/>
      <c r="D28" s="45"/>
      <c r="E28" s="45"/>
      <c r="F28" s="46"/>
    </row>
    <row r="29" spans="1:6" ht="60" x14ac:dyDescent="0.25">
      <c r="B29" s="25" t="str">
        <f>VLOOKUP(WEEKDAY(C29),Sheet2!$A$1:$B$7,2,FALSE)</f>
        <v>Friday</v>
      </c>
      <c r="C29" s="26">
        <v>43847</v>
      </c>
      <c r="D29" s="8"/>
      <c r="F29" s="38" t="s">
        <v>27</v>
      </c>
    </row>
    <row r="30" spans="1:6" ht="60" x14ac:dyDescent="0.25">
      <c r="B30" s="25" t="str">
        <f>VLOOKUP(WEEKDAY(C30),Sheet2!$A$1:$B$7,2,FALSE)</f>
        <v>Monday</v>
      </c>
      <c r="C30" s="26">
        <v>43864</v>
      </c>
      <c r="D30" s="14" t="s">
        <v>14</v>
      </c>
      <c r="F30" s="8"/>
    </row>
    <row r="31" spans="1:6" ht="60" x14ac:dyDescent="0.25">
      <c r="C31" s="26" t="s">
        <v>40</v>
      </c>
      <c r="D31" s="8"/>
      <c r="F31" s="13" t="s">
        <v>23</v>
      </c>
    </row>
    <row r="32" spans="1:6" ht="75" x14ac:dyDescent="0.25">
      <c r="B32" s="25" t="str">
        <f>VLOOKUP(WEEKDAY(C32),Sheet2!$A$1:$B$7,2,FALSE)</f>
        <v>Monday</v>
      </c>
      <c r="C32" s="26">
        <v>43892</v>
      </c>
      <c r="D32" s="8"/>
      <c r="E32" s="14" t="s">
        <v>28</v>
      </c>
      <c r="F32" s="8"/>
    </row>
    <row r="33" spans="1:6" ht="45" x14ac:dyDescent="0.25">
      <c r="B33" s="25" t="str">
        <f>VLOOKUP(WEEKDAY(C33),Sheet2!$A$1:$B$7,2,FALSE)</f>
        <v>Tuesday</v>
      </c>
      <c r="C33" s="26">
        <v>43893</v>
      </c>
      <c r="D33" s="8"/>
      <c r="F33" s="13" t="s">
        <v>11</v>
      </c>
    </row>
    <row r="34" spans="1:6" ht="30" x14ac:dyDescent="0.25">
      <c r="B34" s="25" t="str">
        <f>VLOOKUP(WEEKDAY(C34),Sheet2!$A$1:$B$7,2,FALSE)</f>
        <v>Monday</v>
      </c>
      <c r="C34" s="26">
        <v>43549</v>
      </c>
      <c r="D34" s="8"/>
      <c r="F34" s="13" t="s">
        <v>12</v>
      </c>
    </row>
    <row r="35" spans="1:6" x14ac:dyDescent="0.25">
      <c r="B35" s="25" t="str">
        <f>VLOOKUP(WEEKDAY(C35),Sheet2!$A$1:$B$7,2,FALSE)</f>
        <v>Wednesday</v>
      </c>
      <c r="C35" s="26">
        <v>43551</v>
      </c>
      <c r="D35" s="47" t="s">
        <v>7</v>
      </c>
      <c r="E35" s="48"/>
      <c r="F35" s="49"/>
    </row>
    <row r="36" spans="1:6" ht="42" x14ac:dyDescent="0.35">
      <c r="A36" s="1" t="s">
        <v>6</v>
      </c>
      <c r="B36" s="21"/>
      <c r="C36" s="22" t="s">
        <v>13</v>
      </c>
      <c r="D36" s="16" t="s">
        <v>0</v>
      </c>
      <c r="E36" s="2" t="s">
        <v>44</v>
      </c>
      <c r="F36" s="16" t="s">
        <v>1</v>
      </c>
    </row>
    <row r="37" spans="1:6" ht="21" x14ac:dyDescent="0.25">
      <c r="A37" s="17" t="s">
        <v>15</v>
      </c>
      <c r="B37" s="23"/>
      <c r="C37" s="24"/>
      <c r="D37" s="39"/>
      <c r="E37" s="39"/>
      <c r="F37" s="40"/>
    </row>
    <row r="38" spans="1:6" s="4" customFormat="1" ht="60" x14ac:dyDescent="0.25">
      <c r="B38" s="25" t="str">
        <f>VLOOKUP(WEEKDAY(C38),Sheet2!$A$1:$B$7,2,FALSE)</f>
        <v>Friday</v>
      </c>
      <c r="C38" s="33">
        <v>44302</v>
      </c>
      <c r="D38" s="8"/>
      <c r="F38" s="35" t="s">
        <v>21</v>
      </c>
    </row>
    <row r="39" spans="1:6" ht="60" x14ac:dyDescent="0.25">
      <c r="B39" s="25" t="str">
        <f>VLOOKUP(WEEKDAY(C39),Sheet2!$A$1:$B$7,2,FALSE)</f>
        <v>Monday</v>
      </c>
      <c r="C39" s="26">
        <v>44312</v>
      </c>
      <c r="D39" s="9" t="s">
        <v>14</v>
      </c>
      <c r="F39" s="8"/>
    </row>
    <row r="40" spans="1:6" ht="60" x14ac:dyDescent="0.25">
      <c r="C40" s="26" t="s">
        <v>41</v>
      </c>
      <c r="D40" s="8"/>
      <c r="F40" s="6" t="s">
        <v>23</v>
      </c>
    </row>
    <row r="41" spans="1:6" ht="75" x14ac:dyDescent="0.25">
      <c r="B41" s="25" t="str">
        <f>VLOOKUP(WEEKDAY(C41),Sheet2!$A$1:$B$7,2,FALSE)</f>
        <v>Tuesday</v>
      </c>
      <c r="C41" s="26">
        <v>44341</v>
      </c>
      <c r="D41" s="8"/>
      <c r="E41" s="9" t="s">
        <v>29</v>
      </c>
      <c r="F41" s="8"/>
    </row>
    <row r="42" spans="1:6" ht="45" x14ac:dyDescent="0.25">
      <c r="B42" s="25" t="str">
        <f>VLOOKUP(WEEKDAY(C42),Sheet2!$A$1:$B$7,2,FALSE)</f>
        <v>Wednesday</v>
      </c>
      <c r="C42" s="26">
        <v>44342</v>
      </c>
      <c r="D42" s="8"/>
      <c r="F42" s="6" t="s">
        <v>11</v>
      </c>
    </row>
    <row r="43" spans="1:6" x14ac:dyDescent="0.25">
      <c r="B43" s="25" t="str">
        <f>VLOOKUP(WEEKDAY(C43),Sheet2!$A$1:$B$7,2,FALSE)</f>
        <v>Monday</v>
      </c>
      <c r="C43" s="26">
        <v>44004</v>
      </c>
      <c r="D43" s="47" t="s">
        <v>7</v>
      </c>
      <c r="E43" s="48"/>
      <c r="F43" s="49"/>
    </row>
    <row r="44" spans="1:6" ht="30" x14ac:dyDescent="0.25">
      <c r="B44" s="25" t="str">
        <f>VLOOKUP(WEEKDAY(C44),Sheet2!$A$1:$B$7,2,FALSE)</f>
        <v>Wednesday</v>
      </c>
      <c r="C44" s="26">
        <v>44013</v>
      </c>
      <c r="D44" s="8"/>
      <c r="F44" s="6" t="s">
        <v>12</v>
      </c>
    </row>
    <row r="45" spans="1:6" ht="21" x14ac:dyDescent="0.25">
      <c r="A45" s="18" t="s">
        <v>16</v>
      </c>
      <c r="B45" s="27"/>
      <c r="C45" s="28"/>
      <c r="D45" s="41"/>
      <c r="E45" s="41"/>
      <c r="F45" s="42"/>
    </row>
    <row r="46" spans="1:6" ht="45" x14ac:dyDescent="0.25">
      <c r="B46" s="25" t="str">
        <f>VLOOKUP(WEEKDAY(C46),Sheet2!$A$1:$B$7,2,FALSE)</f>
        <v>Friday</v>
      </c>
      <c r="C46" s="26">
        <v>44393</v>
      </c>
      <c r="D46" s="8"/>
      <c r="F46" s="36" t="s">
        <v>22</v>
      </c>
    </row>
    <row r="47" spans="1:6" ht="60" x14ac:dyDescent="0.25">
      <c r="B47" s="25" t="str">
        <f>VLOOKUP(WEEKDAY(C47),Sheet2!$A$1:$B$7,2,FALSE)</f>
        <v>Monday</v>
      </c>
      <c r="C47" s="26">
        <v>44046</v>
      </c>
      <c r="D47" s="11" t="s">
        <v>14</v>
      </c>
      <c r="F47" s="8"/>
    </row>
    <row r="48" spans="1:6" ht="60" x14ac:dyDescent="0.25">
      <c r="C48" s="26" t="s">
        <v>19</v>
      </c>
      <c r="D48" s="8"/>
      <c r="F48" s="7" t="s">
        <v>23</v>
      </c>
    </row>
    <row r="49" spans="1:6" ht="75" x14ac:dyDescent="0.25">
      <c r="B49" s="25" t="str">
        <f>VLOOKUP(WEEKDAY(C49),Sheet2!$A$1:$B$7,2,FALSE)</f>
        <v>Monday</v>
      </c>
      <c r="C49" s="26">
        <v>44074</v>
      </c>
      <c r="D49" s="8"/>
      <c r="E49" s="11" t="s">
        <v>24</v>
      </c>
      <c r="F49" s="8"/>
    </row>
    <row r="50" spans="1:6" ht="45" x14ac:dyDescent="0.25">
      <c r="B50" s="25" t="str">
        <f>VLOOKUP(WEEKDAY(C50),Sheet2!$A$1:$B$7,2,FALSE)</f>
        <v>Tuesday</v>
      </c>
      <c r="C50" s="26">
        <v>44075</v>
      </c>
      <c r="D50" s="8"/>
      <c r="F50" s="7" t="s">
        <v>11</v>
      </c>
    </row>
    <row r="51" spans="1:6" ht="30" x14ac:dyDescent="0.25">
      <c r="B51" s="25" t="str">
        <f>VLOOKUP(WEEKDAY(C51),Sheet2!$A$1:$B$7,2,FALSE)</f>
        <v>Monday</v>
      </c>
      <c r="C51" s="26">
        <v>44102</v>
      </c>
      <c r="D51" s="8"/>
      <c r="F51" s="7" t="s">
        <v>12</v>
      </c>
    </row>
    <row r="52" spans="1:6" x14ac:dyDescent="0.25">
      <c r="B52" s="25" t="str">
        <f>VLOOKUP(WEEKDAY(C52),Sheet2!$A$1:$B$7,2,FALSE)</f>
        <v>Thursday</v>
      </c>
      <c r="C52" s="26">
        <v>44105</v>
      </c>
      <c r="D52" s="47" t="s">
        <v>7</v>
      </c>
      <c r="E52" s="48"/>
      <c r="F52" s="49"/>
    </row>
    <row r="53" spans="1:6" ht="21" x14ac:dyDescent="0.25">
      <c r="A53" s="19" t="s">
        <v>17</v>
      </c>
      <c r="B53" s="29"/>
      <c r="C53" s="30"/>
      <c r="D53" s="43"/>
      <c r="E53" s="43"/>
      <c r="F53" s="44"/>
    </row>
    <row r="54" spans="1:6" ht="60" x14ac:dyDescent="0.25">
      <c r="B54" s="25" t="str">
        <f>VLOOKUP(WEEKDAY(C54),Sheet2!$A$1:$B$7,2,FALSE)</f>
        <v>Friday</v>
      </c>
      <c r="C54" s="26">
        <v>44127</v>
      </c>
      <c r="D54" s="8"/>
      <c r="F54" s="37" t="s">
        <v>25</v>
      </c>
    </row>
    <row r="55" spans="1:6" ht="60" x14ac:dyDescent="0.25">
      <c r="B55" s="25" t="str">
        <f>VLOOKUP(WEEKDAY(C55),Sheet2!$A$1:$B$7,2,FALSE)</f>
        <v>Monday</v>
      </c>
      <c r="C55" s="26">
        <v>44144</v>
      </c>
      <c r="D55" s="10" t="s">
        <v>14</v>
      </c>
      <c r="F55" s="8"/>
    </row>
    <row r="56" spans="1:6" ht="60" x14ac:dyDescent="0.25">
      <c r="C56" s="26" t="s">
        <v>20</v>
      </c>
      <c r="D56" s="8"/>
      <c r="F56" s="12" t="s">
        <v>23</v>
      </c>
    </row>
    <row r="57" spans="1:6" ht="75" x14ac:dyDescent="0.25">
      <c r="B57" s="25" t="str">
        <f>VLOOKUP(WEEKDAY(C57),Sheet2!$A$1:$B$7,2,FALSE)</f>
        <v>Monday</v>
      </c>
      <c r="C57" s="26">
        <v>44536</v>
      </c>
      <c r="D57" s="8"/>
      <c r="E57" s="10" t="s">
        <v>26</v>
      </c>
      <c r="F57" s="8"/>
    </row>
    <row r="58" spans="1:6" ht="42" x14ac:dyDescent="0.35">
      <c r="A58" s="1" t="s">
        <v>6</v>
      </c>
      <c r="B58" s="21"/>
      <c r="C58" s="22" t="s">
        <v>13</v>
      </c>
      <c r="D58" s="16" t="s">
        <v>0</v>
      </c>
      <c r="E58" s="2" t="s">
        <v>44</v>
      </c>
      <c r="F58" s="16" t="s">
        <v>1</v>
      </c>
    </row>
    <row r="59" spans="1:6" ht="21" x14ac:dyDescent="0.25">
      <c r="A59" s="19" t="s">
        <v>17</v>
      </c>
      <c r="B59" s="29"/>
      <c r="C59" s="30"/>
      <c r="D59" s="43"/>
      <c r="E59" s="43"/>
      <c r="F59" s="44"/>
    </row>
    <row r="60" spans="1:6" ht="45" x14ac:dyDescent="0.25">
      <c r="B60" s="25" t="str">
        <f>VLOOKUP(WEEKDAY(C60),Sheet2!$A$1:$B$7,2,FALSE)</f>
        <v>Tuesday</v>
      </c>
      <c r="C60" s="26">
        <v>44537</v>
      </c>
      <c r="D60" s="8"/>
      <c r="F60" s="12" t="s">
        <v>11</v>
      </c>
    </row>
    <row r="61" spans="1:6" ht="30" x14ac:dyDescent="0.25">
      <c r="B61" s="25" t="str">
        <f>VLOOKUP(WEEKDAY(C61),Sheet2!$A$1:$B$7,2,FALSE)</f>
        <v>Monday</v>
      </c>
      <c r="C61" s="26">
        <v>44200</v>
      </c>
      <c r="D61" s="8"/>
      <c r="F61" s="12" t="s">
        <v>12</v>
      </c>
    </row>
    <row r="62" spans="1:6" x14ac:dyDescent="0.25">
      <c r="B62" s="25" t="str">
        <f>VLOOKUP(WEEKDAY(C62),Sheet2!$A$1:$B$7,2,FALSE)</f>
        <v>Monday</v>
      </c>
      <c r="C62" s="26">
        <v>44200</v>
      </c>
      <c r="D62" s="47" t="s">
        <v>7</v>
      </c>
      <c r="E62" s="48"/>
      <c r="F62" s="49"/>
    </row>
    <row r="63" spans="1:6" ht="21" x14ac:dyDescent="0.25">
      <c r="A63" s="20" t="s">
        <v>18</v>
      </c>
      <c r="B63" s="31"/>
      <c r="C63" s="32"/>
      <c r="D63" s="45"/>
      <c r="E63" s="45"/>
      <c r="F63" s="46"/>
    </row>
    <row r="64" spans="1:6" ht="60" x14ac:dyDescent="0.25">
      <c r="B64" s="25" t="str">
        <f>VLOOKUP(WEEKDAY(C64),Sheet2!$A$1:$B$7,2,FALSE)</f>
        <v>Friday</v>
      </c>
      <c r="C64" s="26">
        <v>44211</v>
      </c>
      <c r="D64" s="8"/>
      <c r="F64" s="38" t="s">
        <v>27</v>
      </c>
    </row>
    <row r="65" spans="1:6" ht="60" x14ac:dyDescent="0.25">
      <c r="B65" s="25" t="str">
        <f>VLOOKUP(WEEKDAY(C65),Sheet2!$A$1:$B$7,2,FALSE)</f>
        <v>Monday</v>
      </c>
      <c r="C65" s="26">
        <v>44221</v>
      </c>
      <c r="D65" s="14" t="s">
        <v>14</v>
      </c>
      <c r="F65" s="8"/>
    </row>
    <row r="66" spans="1:6" ht="60" x14ac:dyDescent="0.25">
      <c r="C66" s="26" t="s">
        <v>42</v>
      </c>
      <c r="D66" s="8"/>
      <c r="F66" s="13" t="s">
        <v>23</v>
      </c>
    </row>
    <row r="67" spans="1:6" ht="75" x14ac:dyDescent="0.25">
      <c r="B67" s="25" t="str">
        <f>VLOOKUP(WEEKDAY(C67),Sheet2!$A$1:$B$7,2,FALSE)</f>
        <v>Monday</v>
      </c>
      <c r="C67" s="26">
        <v>44249</v>
      </c>
      <c r="D67" s="8"/>
      <c r="E67" s="14" t="s">
        <v>28</v>
      </c>
      <c r="F67" s="8"/>
    </row>
    <row r="68" spans="1:6" ht="45" x14ac:dyDescent="0.25">
      <c r="B68" s="25" t="str">
        <f>VLOOKUP(WEEKDAY(C68),Sheet2!$A$1:$B$7,2,FALSE)</f>
        <v>Tuesday</v>
      </c>
      <c r="C68" s="26">
        <v>44250</v>
      </c>
      <c r="D68" s="8"/>
      <c r="F68" s="13" t="s">
        <v>11</v>
      </c>
    </row>
    <row r="69" spans="1:6" ht="30" x14ac:dyDescent="0.25">
      <c r="B69" s="25" t="str">
        <f>VLOOKUP(WEEKDAY(C69),Sheet2!$A$1:$B$7,2,FALSE)</f>
        <v>Wednesday</v>
      </c>
      <c r="C69" s="26">
        <v>44279</v>
      </c>
      <c r="D69" s="8"/>
      <c r="F69" s="13" t="s">
        <v>12</v>
      </c>
    </row>
    <row r="70" spans="1:6" x14ac:dyDescent="0.25">
      <c r="B70" s="25" t="str">
        <f>VLOOKUP(WEEKDAY(C70),Sheet2!$A$1:$B$7,2,FALSE)</f>
        <v>Friday</v>
      </c>
      <c r="C70" s="26">
        <v>44281</v>
      </c>
      <c r="D70" s="47" t="s">
        <v>7</v>
      </c>
      <c r="E70" s="48"/>
      <c r="F70" s="49"/>
    </row>
    <row r="71" spans="1:6" ht="21" x14ac:dyDescent="0.25">
      <c r="A71" s="17" t="s">
        <v>45</v>
      </c>
      <c r="B71" s="23"/>
      <c r="C71" s="24"/>
      <c r="D71" s="39"/>
      <c r="E71" s="39"/>
      <c r="F71" s="40"/>
    </row>
    <row r="72" spans="1:6" ht="60" x14ac:dyDescent="0.25">
      <c r="B72" s="25" t="str">
        <f>VLOOKUP(WEEKDAY(C72),Sheet2!$A$1:$B$7,2,FALSE)</f>
        <v>Friday</v>
      </c>
      <c r="C72" s="26">
        <v>44302</v>
      </c>
      <c r="D72" s="8"/>
      <c r="F72" s="35" t="s">
        <v>21</v>
      </c>
    </row>
    <row r="73" spans="1:6" ht="60" x14ac:dyDescent="0.25">
      <c r="B73" s="25" t="str">
        <f>VLOOKUP(WEEKDAY(C73),Sheet2!$A$1:$B$7,2,FALSE)</f>
        <v>Monday</v>
      </c>
      <c r="C73" s="26">
        <v>44312</v>
      </c>
      <c r="D73" s="9" t="s">
        <v>14</v>
      </c>
      <c r="F73" s="8"/>
    </row>
    <row r="74" spans="1:6" ht="60" x14ac:dyDescent="0.25">
      <c r="C74" s="26" t="s">
        <v>43</v>
      </c>
      <c r="D74" s="8"/>
      <c r="F74" s="6" t="s">
        <v>23</v>
      </c>
    </row>
    <row r="75" spans="1:6" ht="75" x14ac:dyDescent="0.25">
      <c r="B75" s="25" t="str">
        <f>VLOOKUP(WEEKDAY(C75),Sheet2!$A$1:$B$7,2,FALSE)</f>
        <v>Tuesday</v>
      </c>
      <c r="C75" s="26">
        <v>44341</v>
      </c>
      <c r="D75" s="8"/>
      <c r="E75" s="9" t="s">
        <v>29</v>
      </c>
      <c r="F75" s="8"/>
    </row>
    <row r="76" spans="1:6" ht="45" x14ac:dyDescent="0.25">
      <c r="B76" s="25" t="str">
        <f>VLOOKUP(WEEKDAY(C76),Sheet2!$A$1:$B$7,2,FALSE)</f>
        <v>Wednesday</v>
      </c>
      <c r="C76" s="26">
        <v>44342</v>
      </c>
      <c r="D76" s="8"/>
      <c r="F76" s="6" t="s">
        <v>11</v>
      </c>
    </row>
    <row r="77" spans="1:6" x14ac:dyDescent="0.25">
      <c r="B77" s="25" t="str">
        <f>VLOOKUP(WEEKDAY(C77),Sheet2!$A$1:$B$7,2,FALSE)</f>
        <v>Monday</v>
      </c>
      <c r="C77" s="26">
        <v>44368</v>
      </c>
      <c r="D77" s="47" t="s">
        <v>7</v>
      </c>
      <c r="E77" s="48"/>
      <c r="F77" s="49"/>
    </row>
    <row r="78" spans="1:6" ht="30" x14ac:dyDescent="0.25">
      <c r="B78" s="25" t="str">
        <f>VLOOKUP(WEEKDAY(C78),Sheet2!$A$1:$B$7,2,FALSE)</f>
        <v>Thursday</v>
      </c>
      <c r="C78" s="26">
        <v>44378</v>
      </c>
      <c r="D78" s="8"/>
      <c r="F78" s="6" t="s">
        <v>12</v>
      </c>
    </row>
  </sheetData>
  <mergeCells count="9">
    <mergeCell ref="D52:F52"/>
    <mergeCell ref="D62:F62"/>
    <mergeCell ref="D70:F70"/>
    <mergeCell ref="D77:F77"/>
    <mergeCell ref="D35:F35"/>
    <mergeCell ref="D8:F8"/>
    <mergeCell ref="D17:F17"/>
    <mergeCell ref="D27:F27"/>
    <mergeCell ref="D43:F43"/>
  </mergeCells>
  <pageMargins left="0.25" right="0.25" top="0.75" bottom="0.75" header="0.3" footer="0.3"/>
  <pageSetup scale="61" fitToHeight="0" orientation="portrait" r:id="rId1"/>
  <headerFooter>
    <oddHeader>&amp;R&amp;G</oddHeader>
    <oddFooter>&amp;L&amp;F&amp;R&amp;P 
&amp;D &amp;T</oddFooter>
  </headerFooter>
  <rowBreaks count="3" manualBreakCount="3">
    <brk id="21" max="16383" man="1"/>
    <brk id="35" max="16383" man="1"/>
    <brk id="57" max="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5" sqref="C5"/>
    </sheetView>
  </sheetViews>
  <sheetFormatPr defaultRowHeight="15" x14ac:dyDescent="0.25"/>
  <sheetData>
    <row r="1" spans="1:2" x14ac:dyDescent="0.25">
      <c r="A1">
        <v>1</v>
      </c>
      <c r="B1" t="s">
        <v>31</v>
      </c>
    </row>
    <row r="2" spans="1:2" x14ac:dyDescent="0.25">
      <c r="A2">
        <v>2</v>
      </c>
      <c r="B2" t="s">
        <v>32</v>
      </c>
    </row>
    <row r="3" spans="1:2" x14ac:dyDescent="0.25">
      <c r="A3">
        <v>3</v>
      </c>
      <c r="B3" t="s">
        <v>33</v>
      </c>
    </row>
    <row r="4" spans="1:2" x14ac:dyDescent="0.25">
      <c r="A4">
        <v>4</v>
      </c>
      <c r="B4" t="s">
        <v>34</v>
      </c>
    </row>
    <row r="5" spans="1:2" x14ac:dyDescent="0.25">
      <c r="A5">
        <v>5</v>
      </c>
      <c r="B5" t="s">
        <v>35</v>
      </c>
    </row>
    <row r="6" spans="1:2" x14ac:dyDescent="0.25">
      <c r="A6">
        <v>6</v>
      </c>
      <c r="B6" t="s">
        <v>36</v>
      </c>
    </row>
    <row r="7" spans="1:2" x14ac:dyDescent="0.25">
      <c r="A7">
        <v>7</v>
      </c>
      <c r="B7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UC Riverside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2019-05-13T22:36:19Z</cp:lastPrinted>
  <dcterms:created xsi:type="dcterms:W3CDTF">2019-05-02T15:28:43Z</dcterms:created>
  <dcterms:modified xsi:type="dcterms:W3CDTF">2019-06-05T23:41:30Z</dcterms:modified>
</cp:coreProperties>
</file>